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26" windowWidth="16620" windowHeight="113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<sst xmlns="http://schemas.openxmlformats.org/spreadsheetml/2006/main" count="87" uniqueCount="41">
  <si>
    <t>Keusch Albert</t>
  </si>
  <si>
    <t>Bachmann Jakob</t>
  </si>
  <si>
    <t>Wetzstein Rolf</t>
  </si>
  <si>
    <t>Meier Benedikt </t>
  </si>
  <si>
    <t>Gürber Anita</t>
  </si>
  <si>
    <t>Kopp Beat</t>
  </si>
  <si>
    <t>Frey Hans</t>
  </si>
  <si>
    <t>Frey Benjamin</t>
  </si>
  <si>
    <t>Wüest Franz</t>
  </si>
  <si>
    <t>Hausmann Jakob</t>
  </si>
  <si>
    <t>Total</t>
  </si>
  <si>
    <t>Wickihalter Kurt</t>
  </si>
  <si>
    <t>Einzelwettschiessen</t>
  </si>
  <si>
    <t>Meier Jolanda</t>
  </si>
  <si>
    <t>Wetzstein Josi</t>
  </si>
  <si>
    <t>Wetzstein Josef</t>
  </si>
  <si>
    <t>Punkte</t>
  </si>
  <si>
    <t>Scheuber Aois</t>
  </si>
  <si>
    <t>Scheuber Alois</t>
  </si>
  <si>
    <t>Küng Erwin</t>
  </si>
  <si>
    <t>E</t>
  </si>
  <si>
    <t>V</t>
  </si>
  <si>
    <t>Obligatorisch</t>
  </si>
  <si>
    <t>Hausmann Manuel</t>
  </si>
  <si>
    <t>Scheuber Thomas</t>
  </si>
  <si>
    <t>Gürber Nadia</t>
  </si>
  <si>
    <t>J</t>
  </si>
  <si>
    <t>Dottikon in Lenzburg</t>
  </si>
  <si>
    <t>Beinwil</t>
  </si>
  <si>
    <t>Wolfenschiessen</t>
  </si>
  <si>
    <t>Buttwil</t>
  </si>
  <si>
    <t>Uezwil</t>
  </si>
  <si>
    <t>Cham</t>
  </si>
  <si>
    <t>Feldschiessen</t>
  </si>
  <si>
    <t>Fischbach- Göslikon</t>
  </si>
  <si>
    <t>Mühlau</t>
  </si>
  <si>
    <t>Glarner Kantonales</t>
  </si>
  <si>
    <t>Seengen</t>
  </si>
  <si>
    <t>Ottenbach</t>
  </si>
  <si>
    <t>Wettswil</t>
  </si>
  <si>
    <t xml:space="preserve">Verbandschiessen </t>
  </si>
</sst>
</file>

<file path=xl/styles.xml><?xml version="1.0" encoding="utf-8"?>
<styleSheet xmlns="http://schemas.openxmlformats.org/spreadsheetml/2006/main">
  <numFmts count="2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</numFmts>
  <fonts count="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trike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 style="medium"/>
      <right style="medium"/>
      <top style="thin">
        <color indexed="23"/>
      </top>
      <bottom style="thin">
        <color indexed="9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>
        <color indexed="23"/>
      </top>
      <bottom style="thin">
        <color indexed="9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23"/>
      </top>
      <bottom style="medium"/>
    </border>
    <border>
      <left style="medium"/>
      <right>
        <color indexed="63"/>
      </right>
      <top style="thin">
        <color indexed="23"/>
      </top>
      <bottom style="medium"/>
    </border>
    <border>
      <left style="thin"/>
      <right style="medium"/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0" fillId="3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176" fontId="3" fillId="2" borderId="8" xfId="0" applyNumberFormat="1" applyFont="1" applyFill="1" applyBorder="1" applyAlignment="1">
      <alignment horizontal="center" textRotation="90"/>
    </xf>
    <xf numFmtId="176" fontId="0" fillId="0" borderId="0" xfId="0" applyNumberFormat="1" applyAlignment="1">
      <alignment/>
    </xf>
    <xf numFmtId="176" fontId="4" fillId="4" borderId="9" xfId="0" applyNumberFormat="1" applyFont="1" applyFill="1" applyBorder="1" applyAlignment="1">
      <alignment horizontal="center" textRotation="90"/>
    </xf>
    <xf numFmtId="176" fontId="0" fillId="0" borderId="0" xfId="0" applyNumberFormat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2" fontId="0" fillId="3" borderId="8" xfId="0" applyNumberFormat="1" applyFont="1" applyFill="1" applyBorder="1" applyAlignment="1">
      <alignment horizontal="center"/>
    </xf>
    <xf numFmtId="2" fontId="0" fillId="3" borderId="12" xfId="0" applyNumberFormat="1" applyFont="1" applyFill="1" applyBorder="1" applyAlignment="1">
      <alignment horizontal="center"/>
    </xf>
    <xf numFmtId="2" fontId="0" fillId="3" borderId="13" xfId="0" applyNumberFormat="1" applyFont="1" applyFill="1" applyBorder="1" applyAlignment="1">
      <alignment horizontal="center"/>
    </xf>
    <xf numFmtId="2" fontId="7" fillId="3" borderId="12" xfId="0" applyNumberFormat="1" applyFont="1" applyFill="1" applyBorder="1" applyAlignment="1">
      <alignment horizontal="center"/>
    </xf>
    <xf numFmtId="2" fontId="7" fillId="3" borderId="13" xfId="0" applyNumberFormat="1" applyFont="1" applyFill="1" applyBorder="1" applyAlignment="1">
      <alignment horizontal="center"/>
    </xf>
    <xf numFmtId="2" fontId="0" fillId="5" borderId="9" xfId="0" applyNumberFormat="1" applyFont="1" applyFill="1" applyBorder="1" applyAlignment="1">
      <alignment horizontal="center"/>
    </xf>
    <xf numFmtId="2" fontId="0" fillId="5" borderId="5" xfId="0" applyNumberFormat="1" applyFont="1" applyFill="1" applyBorder="1" applyAlignment="1">
      <alignment horizontal="center"/>
    </xf>
    <xf numFmtId="2" fontId="0" fillId="5" borderId="6" xfId="0" applyNumberFormat="1" applyFont="1" applyFill="1" applyBorder="1" applyAlignment="1">
      <alignment horizontal="center"/>
    </xf>
    <xf numFmtId="2" fontId="0" fillId="5" borderId="14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textRotation="90"/>
    </xf>
    <xf numFmtId="0" fontId="3" fillId="2" borderId="19" xfId="0" applyFont="1" applyFill="1" applyBorder="1" applyAlignment="1">
      <alignment horizontal="center" textRotation="90"/>
    </xf>
    <xf numFmtId="2" fontId="7" fillId="3" borderId="8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7" fillId="0" borderId="0" xfId="0" applyFont="1" applyAlignment="1">
      <alignment/>
    </xf>
    <xf numFmtId="0" fontId="1" fillId="3" borderId="10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2" fontId="8" fillId="3" borderId="12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2" fontId="8" fillId="3" borderId="13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13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center"/>
    </xf>
    <xf numFmtId="2" fontId="8" fillId="3" borderId="8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tabSelected="1" workbookViewId="0" topLeftCell="A1">
      <selection activeCell="N29" sqref="N29"/>
    </sheetView>
  </sheetViews>
  <sheetFormatPr defaultColWidth="11.421875" defaultRowHeight="12.75"/>
  <cols>
    <col min="1" max="1" width="17.7109375" style="8" customWidth="1"/>
    <col min="2" max="2" width="8.7109375" style="8" customWidth="1"/>
    <col min="3" max="3" width="4.28125" style="8" customWidth="1"/>
    <col min="4" max="4" width="6.57421875" style="8" customWidth="1"/>
    <col min="5" max="5" width="4.28125" style="0" customWidth="1"/>
    <col min="6" max="6" width="6.57421875" style="15" customWidth="1"/>
    <col min="7" max="7" width="4.28125" style="1" customWidth="1"/>
    <col min="8" max="8" width="6.57421875" style="15" bestFit="1" customWidth="1"/>
    <col min="9" max="9" width="4.28125" style="0" customWidth="1"/>
    <col min="10" max="10" width="6.57421875" style="15" bestFit="1" customWidth="1"/>
    <col min="11" max="11" width="4.28125" style="0" customWidth="1"/>
    <col min="12" max="12" width="6.57421875" style="15" bestFit="1" customWidth="1"/>
    <col min="13" max="13" width="4.28125" style="0" customWidth="1"/>
    <col min="14" max="14" width="6.57421875" style="15" bestFit="1" customWidth="1"/>
    <col min="15" max="15" width="4.28125" style="0" customWidth="1"/>
    <col min="16" max="16" width="6.57421875" style="15" bestFit="1" customWidth="1"/>
    <col min="17" max="17" width="4.28125" style="0" customWidth="1"/>
    <col min="18" max="18" width="6.57421875" style="15" bestFit="1" customWidth="1"/>
    <col min="19" max="19" width="4.28125" style="0" customWidth="1"/>
    <col min="20" max="20" width="6.57421875" style="15" bestFit="1" customWidth="1"/>
    <col min="21" max="21" width="4.28125" style="0" customWidth="1"/>
    <col min="22" max="22" width="6.57421875" style="15" bestFit="1" customWidth="1"/>
    <col min="23" max="23" width="4.28125" style="0" customWidth="1"/>
    <col min="24" max="24" width="6.57421875" style="15" bestFit="1" customWidth="1"/>
    <col min="25" max="25" width="4.28125" style="0" customWidth="1"/>
    <col min="26" max="26" width="6.57421875" style="15" bestFit="1" customWidth="1"/>
    <col min="27" max="27" width="4.28125" style="0" customWidth="1"/>
    <col min="28" max="28" width="6.57421875" style="15" bestFit="1" customWidth="1"/>
    <col min="29" max="29" width="4.28125" style="0" customWidth="1"/>
    <col min="30" max="30" width="6.57421875" style="15" bestFit="1" customWidth="1"/>
    <col min="31" max="31" width="4.28125" style="0" customWidth="1"/>
    <col min="32" max="32" width="6.57421875" style="15" bestFit="1" customWidth="1"/>
    <col min="33" max="33" width="4.28125" style="0" customWidth="1"/>
    <col min="34" max="34" width="6.57421875" style="15" bestFit="1" customWidth="1"/>
    <col min="35" max="35" width="8.421875" style="17" bestFit="1" customWidth="1"/>
    <col min="36" max="36" width="17.7109375" style="0" customWidth="1"/>
  </cols>
  <sheetData>
    <row r="1" spans="1:35" ht="107.25" thickBot="1">
      <c r="A1" s="70"/>
      <c r="B1" s="71"/>
      <c r="C1" s="42" t="s">
        <v>22</v>
      </c>
      <c r="D1" s="43" t="s">
        <v>16</v>
      </c>
      <c r="E1" s="2" t="s">
        <v>12</v>
      </c>
      <c r="F1" s="14" t="s">
        <v>16</v>
      </c>
      <c r="G1" s="2" t="s">
        <v>27</v>
      </c>
      <c r="H1" s="14" t="s">
        <v>16</v>
      </c>
      <c r="I1" s="2" t="s">
        <v>28</v>
      </c>
      <c r="J1" s="14" t="s">
        <v>16</v>
      </c>
      <c r="K1" s="2" t="s">
        <v>29</v>
      </c>
      <c r="L1" s="14" t="s">
        <v>16</v>
      </c>
      <c r="M1" s="2" t="s">
        <v>30</v>
      </c>
      <c r="N1" s="14" t="s">
        <v>16</v>
      </c>
      <c r="O1" s="2" t="s">
        <v>31</v>
      </c>
      <c r="P1" s="14" t="s">
        <v>16</v>
      </c>
      <c r="Q1" s="2" t="s">
        <v>32</v>
      </c>
      <c r="R1" s="14" t="s">
        <v>16</v>
      </c>
      <c r="S1" s="2" t="s">
        <v>33</v>
      </c>
      <c r="T1" s="14" t="s">
        <v>16</v>
      </c>
      <c r="U1" s="2" t="s">
        <v>34</v>
      </c>
      <c r="V1" s="14" t="s">
        <v>16</v>
      </c>
      <c r="W1" s="2" t="s">
        <v>35</v>
      </c>
      <c r="X1" s="14" t="s">
        <v>16</v>
      </c>
      <c r="Y1" s="2" t="s">
        <v>36</v>
      </c>
      <c r="Z1" s="14" t="s">
        <v>16</v>
      </c>
      <c r="AA1" s="2" t="s">
        <v>37</v>
      </c>
      <c r="AB1" s="14" t="s">
        <v>16</v>
      </c>
      <c r="AC1" s="2" t="s">
        <v>38</v>
      </c>
      <c r="AD1" s="14" t="s">
        <v>16</v>
      </c>
      <c r="AE1" s="2" t="s">
        <v>39</v>
      </c>
      <c r="AF1" s="14" t="s">
        <v>16</v>
      </c>
      <c r="AG1" s="2" t="s">
        <v>40</v>
      </c>
      <c r="AH1" s="14" t="s">
        <v>16</v>
      </c>
      <c r="AI1" s="16" t="s">
        <v>10</v>
      </c>
    </row>
    <row r="2" spans="1:36" s="4" customFormat="1" ht="12.75">
      <c r="A2" s="51" t="s">
        <v>3</v>
      </c>
      <c r="B2" s="52" t="s">
        <v>20</v>
      </c>
      <c r="C2" s="19">
        <v>78</v>
      </c>
      <c r="D2" s="23">
        <v>106.31</v>
      </c>
      <c r="E2" s="18">
        <v>138</v>
      </c>
      <c r="F2" s="23">
        <v>104.54</v>
      </c>
      <c r="G2" s="60">
        <v>94</v>
      </c>
      <c r="H2" s="44">
        <v>106.25</v>
      </c>
      <c r="I2" s="18">
        <v>93</v>
      </c>
      <c r="J2" s="23">
        <v>105.63</v>
      </c>
      <c r="K2" s="65">
        <v>91</v>
      </c>
      <c r="L2" s="66">
        <v>104.38</v>
      </c>
      <c r="M2" s="48">
        <v>98</v>
      </c>
      <c r="N2" s="44">
        <v>108.75</v>
      </c>
      <c r="O2" s="65">
        <v>89</v>
      </c>
      <c r="P2" s="66">
        <v>103.13</v>
      </c>
      <c r="Q2" s="18">
        <v>94</v>
      </c>
      <c r="R2" s="23">
        <v>106.25</v>
      </c>
      <c r="S2" s="19">
        <v>64</v>
      </c>
      <c r="T2" s="23">
        <v>104.66</v>
      </c>
      <c r="U2" s="48">
        <v>96</v>
      </c>
      <c r="V2" s="44">
        <v>107.5</v>
      </c>
      <c r="W2" s="19">
        <v>93</v>
      </c>
      <c r="X2" s="44">
        <v>105.63</v>
      </c>
      <c r="Y2" s="48">
        <v>97</v>
      </c>
      <c r="Z2" s="44">
        <v>108.13</v>
      </c>
      <c r="AA2" s="19">
        <v>92</v>
      </c>
      <c r="AB2" s="23">
        <v>105</v>
      </c>
      <c r="AC2" s="48">
        <v>95</v>
      </c>
      <c r="AD2" s="44">
        <v>106.88</v>
      </c>
      <c r="AE2" s="19">
        <v>93</v>
      </c>
      <c r="AF2" s="23">
        <v>105.63</v>
      </c>
      <c r="AG2" s="18">
        <v>93</v>
      </c>
      <c r="AH2" s="23">
        <v>105.63</v>
      </c>
      <c r="AI2" s="28">
        <f>SUM(D2+F2+H2+N2+T2+R2+V2+X2+AB2+AD2+AF2+AH2+Z2+J2)</f>
        <v>1486.7900000000004</v>
      </c>
      <c r="AJ2" s="53" t="s">
        <v>3</v>
      </c>
    </row>
    <row r="3" spans="1:41" s="4" customFormat="1" ht="12.75">
      <c r="A3" s="58" t="s">
        <v>17</v>
      </c>
      <c r="B3" s="59" t="s">
        <v>21</v>
      </c>
      <c r="C3" s="10">
        <v>82</v>
      </c>
      <c r="D3" s="24">
        <v>108.56</v>
      </c>
      <c r="E3" s="9">
        <v>137</v>
      </c>
      <c r="F3" s="24">
        <v>104.57</v>
      </c>
      <c r="G3" s="10">
        <v>89</v>
      </c>
      <c r="H3" s="24">
        <v>103.89</v>
      </c>
      <c r="I3" s="67">
        <v>87</v>
      </c>
      <c r="J3" s="54">
        <v>102.78</v>
      </c>
      <c r="K3" s="9">
        <v>92</v>
      </c>
      <c r="L3" s="24">
        <v>105.56</v>
      </c>
      <c r="M3" s="9">
        <v>92</v>
      </c>
      <c r="N3" s="24">
        <v>105.56</v>
      </c>
      <c r="O3" s="10">
        <v>92</v>
      </c>
      <c r="P3" s="24">
        <v>105.56</v>
      </c>
      <c r="Q3" s="9">
        <v>94</v>
      </c>
      <c r="R3" s="24">
        <v>106.67</v>
      </c>
      <c r="S3" s="10">
        <v>64</v>
      </c>
      <c r="T3" s="24">
        <v>105.29</v>
      </c>
      <c r="U3" s="67">
        <v>87</v>
      </c>
      <c r="V3" s="54">
        <v>102.78</v>
      </c>
      <c r="W3" s="10">
        <v>91</v>
      </c>
      <c r="X3" s="24">
        <v>105</v>
      </c>
      <c r="Y3" s="9">
        <v>93</v>
      </c>
      <c r="Z3" s="24">
        <v>106.11</v>
      </c>
      <c r="AA3" s="10">
        <v>93</v>
      </c>
      <c r="AB3" s="24">
        <v>106.11</v>
      </c>
      <c r="AC3" s="9">
        <v>93</v>
      </c>
      <c r="AD3" s="24">
        <v>106.11</v>
      </c>
      <c r="AE3" s="10">
        <v>91</v>
      </c>
      <c r="AF3" s="24">
        <v>105</v>
      </c>
      <c r="AG3" s="9">
        <v>95</v>
      </c>
      <c r="AH3" s="26">
        <v>107.22</v>
      </c>
      <c r="AI3" s="29">
        <f>SUM(F3+H3+L3+N3+R3+P3+T3+X3+Z3+AB3+AD3+AF3+D3+AH3)</f>
        <v>1481.2099999999998</v>
      </c>
      <c r="AJ3" s="61" t="s">
        <v>18</v>
      </c>
      <c r="AL3"/>
      <c r="AM3"/>
      <c r="AN3"/>
      <c r="AO3"/>
    </row>
    <row r="4" spans="1:41" s="4" customFormat="1" ht="12.75">
      <c r="A4" s="7" t="s">
        <v>5</v>
      </c>
      <c r="B4" s="34" t="s">
        <v>20</v>
      </c>
      <c r="C4" s="3">
        <v>83</v>
      </c>
      <c r="D4" s="25">
        <v>108.94</v>
      </c>
      <c r="E4" s="5">
        <v>138</v>
      </c>
      <c r="F4" s="25">
        <v>104.54</v>
      </c>
      <c r="G4" s="3">
        <v>91</v>
      </c>
      <c r="H4" s="25">
        <v>104.38</v>
      </c>
      <c r="I4" s="5">
        <v>93</v>
      </c>
      <c r="J4" s="25">
        <v>105.63</v>
      </c>
      <c r="K4" s="20">
        <v>95</v>
      </c>
      <c r="L4" s="27">
        <v>106.88</v>
      </c>
      <c r="M4" s="5">
        <v>90</v>
      </c>
      <c r="N4" s="25">
        <v>103.75</v>
      </c>
      <c r="O4" s="3">
        <v>90</v>
      </c>
      <c r="P4" s="25">
        <v>103.75</v>
      </c>
      <c r="Q4" s="5">
        <v>92</v>
      </c>
      <c r="R4" s="25">
        <v>105</v>
      </c>
      <c r="S4" s="21">
        <v>70</v>
      </c>
      <c r="T4" s="27">
        <v>108.66</v>
      </c>
      <c r="U4" s="5">
        <v>95</v>
      </c>
      <c r="V4" s="25">
        <v>106.88</v>
      </c>
      <c r="W4" s="57">
        <v>89</v>
      </c>
      <c r="X4" s="56">
        <v>103.13</v>
      </c>
      <c r="Y4" s="5">
        <v>92</v>
      </c>
      <c r="Z4" s="25">
        <v>105</v>
      </c>
      <c r="AA4" s="57">
        <v>86</v>
      </c>
      <c r="AB4" s="56">
        <v>101.25</v>
      </c>
      <c r="AC4" s="5">
        <v>91</v>
      </c>
      <c r="AD4" s="25">
        <v>104.38</v>
      </c>
      <c r="AE4" s="21">
        <v>94</v>
      </c>
      <c r="AF4" s="27">
        <v>106.25</v>
      </c>
      <c r="AG4" s="5">
        <v>91</v>
      </c>
      <c r="AH4" s="25">
        <v>104.38</v>
      </c>
      <c r="AI4" s="30">
        <f>SUM(D4+F4+H4+J4+L4+N4+R4+T4+V4+Z4+AD4+AF4+AH4+P4)</f>
        <v>1478.42</v>
      </c>
      <c r="AJ4" s="12" t="s">
        <v>5</v>
      </c>
      <c r="AL4"/>
      <c r="AM4"/>
      <c r="AN4"/>
      <c r="AO4"/>
    </row>
    <row r="5" spans="1:41" s="4" customFormat="1" ht="12.75">
      <c r="A5" s="6" t="s">
        <v>4</v>
      </c>
      <c r="B5" s="33" t="s">
        <v>20</v>
      </c>
      <c r="C5" s="22">
        <v>84</v>
      </c>
      <c r="D5" s="26">
        <v>109.46</v>
      </c>
      <c r="E5" s="9">
        <v>143</v>
      </c>
      <c r="F5" s="24">
        <v>106.81</v>
      </c>
      <c r="G5" s="10">
        <v>92</v>
      </c>
      <c r="H5" s="24">
        <v>105</v>
      </c>
      <c r="I5" s="67">
        <v>87</v>
      </c>
      <c r="J5" s="54">
        <v>101.88</v>
      </c>
      <c r="K5" s="9">
        <v>89</v>
      </c>
      <c r="L5" s="24">
        <v>103.13</v>
      </c>
      <c r="M5" s="9">
        <v>93</v>
      </c>
      <c r="N5" s="24">
        <v>105.63</v>
      </c>
      <c r="O5" s="10">
        <v>92</v>
      </c>
      <c r="P5" s="24">
        <v>105</v>
      </c>
      <c r="Q5" s="67">
        <v>87</v>
      </c>
      <c r="R5" s="54">
        <v>101.88</v>
      </c>
      <c r="S5" s="10">
        <v>68</v>
      </c>
      <c r="T5" s="24">
        <v>107.33</v>
      </c>
      <c r="U5" s="9">
        <v>91</v>
      </c>
      <c r="V5" s="24">
        <v>104.38</v>
      </c>
      <c r="W5" s="10">
        <v>93</v>
      </c>
      <c r="X5" s="26">
        <v>105.63</v>
      </c>
      <c r="Y5" s="9">
        <v>92</v>
      </c>
      <c r="Z5" s="24">
        <v>105</v>
      </c>
      <c r="AA5" s="10">
        <v>88</v>
      </c>
      <c r="AB5" s="24">
        <v>102.5</v>
      </c>
      <c r="AC5" s="9">
        <v>93</v>
      </c>
      <c r="AD5" s="24">
        <v>105.63</v>
      </c>
      <c r="AE5" s="22">
        <v>94</v>
      </c>
      <c r="AF5" s="26">
        <v>106.25</v>
      </c>
      <c r="AG5" s="9">
        <v>91</v>
      </c>
      <c r="AH5" s="24">
        <v>104.38</v>
      </c>
      <c r="AI5" s="29">
        <f>SUM(D5+F5+H5+P5+N5+T5+V5+X5+Z5+AB5+AD5+AF5+AH5+L5)</f>
        <v>1476.13</v>
      </c>
      <c r="AJ5" s="11" t="s">
        <v>4</v>
      </c>
      <c r="AL5"/>
      <c r="AM5"/>
      <c r="AN5"/>
      <c r="AO5"/>
    </row>
    <row r="6" spans="1:41" s="4" customFormat="1" ht="12.75">
      <c r="A6" s="7" t="s">
        <v>25</v>
      </c>
      <c r="B6" s="34" t="s">
        <v>26</v>
      </c>
      <c r="C6" s="36">
        <v>79</v>
      </c>
      <c r="D6" s="35">
        <v>107.14</v>
      </c>
      <c r="E6" s="5">
        <v>138</v>
      </c>
      <c r="F6" s="25">
        <v>104.99</v>
      </c>
      <c r="G6" s="57">
        <v>85</v>
      </c>
      <c r="H6" s="56">
        <v>101.67</v>
      </c>
      <c r="I6" s="68">
        <v>87</v>
      </c>
      <c r="J6" s="56">
        <v>102.78</v>
      </c>
      <c r="K6" s="5">
        <v>90</v>
      </c>
      <c r="L6" s="25">
        <v>104.44</v>
      </c>
      <c r="M6" s="5">
        <v>91</v>
      </c>
      <c r="N6" s="25">
        <v>105</v>
      </c>
      <c r="O6" s="3">
        <v>93</v>
      </c>
      <c r="P6" s="27">
        <v>106.11</v>
      </c>
      <c r="Q6" s="5">
        <v>93</v>
      </c>
      <c r="R6" s="25">
        <v>106.11</v>
      </c>
      <c r="S6" s="3">
        <v>66</v>
      </c>
      <c r="T6" s="25">
        <v>106.46</v>
      </c>
      <c r="U6" s="5">
        <v>94</v>
      </c>
      <c r="V6" s="25">
        <v>106.67</v>
      </c>
      <c r="W6" s="3">
        <v>87</v>
      </c>
      <c r="X6" s="25">
        <v>102.78</v>
      </c>
      <c r="Y6" s="5">
        <v>92</v>
      </c>
      <c r="Z6" s="25">
        <v>105.56</v>
      </c>
      <c r="AA6" s="3">
        <v>89</v>
      </c>
      <c r="AB6" s="25">
        <v>103.89</v>
      </c>
      <c r="AC6" s="5">
        <v>90</v>
      </c>
      <c r="AD6" s="25">
        <v>104.44</v>
      </c>
      <c r="AE6" s="3">
        <v>92</v>
      </c>
      <c r="AF6" s="25">
        <v>105.56</v>
      </c>
      <c r="AG6" s="5">
        <v>89</v>
      </c>
      <c r="AH6" s="25">
        <v>103.89</v>
      </c>
      <c r="AI6" s="30">
        <f>SUM(AH6+AF6+AD6+AB6+Z6+X6+V6+T6+R6+P6+N6+L6+F6+D6)</f>
        <v>1473.04</v>
      </c>
      <c r="AJ6" s="12" t="s">
        <v>25</v>
      </c>
      <c r="AL6"/>
      <c r="AM6"/>
      <c r="AN6"/>
      <c r="AO6"/>
    </row>
    <row r="7" spans="1:41" s="4" customFormat="1" ht="12.75">
      <c r="A7" s="6" t="s">
        <v>23</v>
      </c>
      <c r="B7" s="33" t="s">
        <v>20</v>
      </c>
      <c r="C7" s="37">
        <v>81</v>
      </c>
      <c r="D7" s="38">
        <v>107.89</v>
      </c>
      <c r="E7" s="32">
        <v>144</v>
      </c>
      <c r="F7" s="26">
        <v>107.26</v>
      </c>
      <c r="G7" s="10">
        <v>90</v>
      </c>
      <c r="H7" s="24">
        <v>103.75</v>
      </c>
      <c r="I7" s="9">
        <v>92</v>
      </c>
      <c r="J7" s="24">
        <v>105</v>
      </c>
      <c r="K7" s="67">
        <v>0</v>
      </c>
      <c r="L7" s="54">
        <v>0</v>
      </c>
      <c r="M7" s="9">
        <v>96</v>
      </c>
      <c r="N7" s="24">
        <v>107.5</v>
      </c>
      <c r="O7" s="55">
        <v>87</v>
      </c>
      <c r="P7" s="54">
        <v>101.88</v>
      </c>
      <c r="Q7" s="9">
        <v>91</v>
      </c>
      <c r="R7" s="24">
        <v>104.38</v>
      </c>
      <c r="S7" s="10">
        <v>66</v>
      </c>
      <c r="T7" s="24">
        <v>105.99</v>
      </c>
      <c r="U7" s="9">
        <v>93</v>
      </c>
      <c r="V7" s="24">
        <v>105.63</v>
      </c>
      <c r="W7" s="10">
        <v>91</v>
      </c>
      <c r="X7" s="24">
        <v>104.38</v>
      </c>
      <c r="Y7" s="9">
        <v>92</v>
      </c>
      <c r="Z7" s="24">
        <v>105</v>
      </c>
      <c r="AA7" s="10">
        <v>90</v>
      </c>
      <c r="AB7" s="24">
        <v>103.75</v>
      </c>
      <c r="AC7" s="9">
        <v>89</v>
      </c>
      <c r="AD7" s="24">
        <v>103.13</v>
      </c>
      <c r="AE7" s="10">
        <v>92</v>
      </c>
      <c r="AF7" s="24">
        <v>105</v>
      </c>
      <c r="AG7" s="9">
        <v>90</v>
      </c>
      <c r="AH7" s="24">
        <v>103.75</v>
      </c>
      <c r="AI7" s="29">
        <f>SUM(AH7+AF7+AD7+AB7+Z7+X7+V7+T7+R7+N7+J7+H7+F7+D7)</f>
        <v>1472.41</v>
      </c>
      <c r="AJ7" s="11" t="s">
        <v>23</v>
      </c>
      <c r="AL7"/>
      <c r="AM7"/>
      <c r="AN7"/>
      <c r="AO7"/>
    </row>
    <row r="8" spans="1:41" s="4" customFormat="1" ht="12.75">
      <c r="A8" s="62" t="s">
        <v>8</v>
      </c>
      <c r="B8" s="63" t="s">
        <v>20</v>
      </c>
      <c r="C8" s="3">
        <v>78</v>
      </c>
      <c r="D8" s="25">
        <v>106.31</v>
      </c>
      <c r="E8" s="5">
        <v>190</v>
      </c>
      <c r="F8" s="25">
        <v>104.44</v>
      </c>
      <c r="G8" s="21">
        <v>94</v>
      </c>
      <c r="H8" s="25">
        <v>104.55</v>
      </c>
      <c r="I8" s="5">
        <v>92</v>
      </c>
      <c r="J8" s="25">
        <v>102.73</v>
      </c>
      <c r="K8" s="5">
        <v>89</v>
      </c>
      <c r="L8" s="25">
        <v>103.13</v>
      </c>
      <c r="M8" s="5">
        <v>95</v>
      </c>
      <c r="N8" s="25">
        <v>105.45</v>
      </c>
      <c r="O8" s="21">
        <v>94</v>
      </c>
      <c r="P8" s="25">
        <v>104.55</v>
      </c>
      <c r="Q8" s="20">
        <v>95</v>
      </c>
      <c r="R8" s="25">
        <v>105.45</v>
      </c>
      <c r="S8" s="3">
        <v>67</v>
      </c>
      <c r="T8" s="25">
        <v>106.66</v>
      </c>
      <c r="U8" s="68">
        <v>91</v>
      </c>
      <c r="V8" s="56">
        <v>101.82</v>
      </c>
      <c r="W8" s="21">
        <v>95</v>
      </c>
      <c r="X8" s="25">
        <v>105.45</v>
      </c>
      <c r="Y8" s="5">
        <v>95</v>
      </c>
      <c r="Z8" s="25">
        <v>105.45</v>
      </c>
      <c r="AA8" s="3">
        <v>93</v>
      </c>
      <c r="AB8" s="25">
        <v>103.64</v>
      </c>
      <c r="AC8" s="5">
        <v>94</v>
      </c>
      <c r="AD8" s="25">
        <v>104.55</v>
      </c>
      <c r="AE8" s="57">
        <v>89</v>
      </c>
      <c r="AF8" s="56">
        <v>100</v>
      </c>
      <c r="AG8" s="69">
        <v>96</v>
      </c>
      <c r="AH8" s="25">
        <v>106.36</v>
      </c>
      <c r="AI8" s="30">
        <f>SUM(D8+F8+H8+J8+L8+N8+R8+X8+T8+Z8+AB8+AD8+AH8+P8)</f>
        <v>1468.72</v>
      </c>
      <c r="AJ8" s="64" t="s">
        <v>8</v>
      </c>
      <c r="AL8"/>
      <c r="AM8"/>
      <c r="AN8"/>
      <c r="AO8"/>
    </row>
    <row r="9" spans="1:36" s="4" customFormat="1" ht="12.75">
      <c r="A9" s="6" t="s">
        <v>7</v>
      </c>
      <c r="B9" s="33" t="s">
        <v>20</v>
      </c>
      <c r="C9" s="37">
        <v>75</v>
      </c>
      <c r="D9" s="38">
        <v>104.73</v>
      </c>
      <c r="E9" s="67">
        <v>127</v>
      </c>
      <c r="F9" s="54">
        <v>99.54</v>
      </c>
      <c r="G9" s="55">
        <v>86</v>
      </c>
      <c r="H9" s="54">
        <v>101.25</v>
      </c>
      <c r="I9" s="9">
        <v>92</v>
      </c>
      <c r="J9" s="24">
        <v>105</v>
      </c>
      <c r="K9" s="9">
        <v>91</v>
      </c>
      <c r="L9" s="24">
        <v>104.38</v>
      </c>
      <c r="M9" s="9">
        <v>91</v>
      </c>
      <c r="N9" s="24">
        <v>104.38</v>
      </c>
      <c r="O9" s="10">
        <v>92</v>
      </c>
      <c r="P9" s="24">
        <v>105</v>
      </c>
      <c r="Q9" s="32">
        <v>95</v>
      </c>
      <c r="R9" s="26">
        <v>106.88</v>
      </c>
      <c r="S9" s="10">
        <v>63</v>
      </c>
      <c r="T9" s="24">
        <v>103.99</v>
      </c>
      <c r="U9" s="9">
        <v>88</v>
      </c>
      <c r="V9" s="24">
        <v>102.5</v>
      </c>
      <c r="W9" s="10">
        <v>92</v>
      </c>
      <c r="X9" s="24">
        <v>105</v>
      </c>
      <c r="Y9" s="9">
        <v>91</v>
      </c>
      <c r="Z9" s="24">
        <v>104.38</v>
      </c>
      <c r="AA9" s="22">
        <v>95</v>
      </c>
      <c r="AB9" s="26">
        <v>106.88</v>
      </c>
      <c r="AC9" s="9">
        <v>86</v>
      </c>
      <c r="AD9" s="24">
        <v>101.25</v>
      </c>
      <c r="AE9" s="10">
        <v>88</v>
      </c>
      <c r="AF9" s="24">
        <v>102.5</v>
      </c>
      <c r="AG9" s="9">
        <v>91</v>
      </c>
      <c r="AH9" s="24">
        <v>104.38</v>
      </c>
      <c r="AI9" s="29">
        <f>SUM(D9+J9+L9+N9+P9+R9+T9+V9+X9+Z9+AB9+AD9+AF9+AH9)</f>
        <v>1461.25</v>
      </c>
      <c r="AJ9" s="11" t="s">
        <v>7</v>
      </c>
    </row>
    <row r="10" spans="1:41" s="4" customFormat="1" ht="12.75">
      <c r="A10" s="7" t="s">
        <v>13</v>
      </c>
      <c r="B10" s="34" t="s">
        <v>20</v>
      </c>
      <c r="C10" s="3">
        <v>82</v>
      </c>
      <c r="D10" s="25">
        <v>108.41</v>
      </c>
      <c r="E10" s="5">
        <v>136</v>
      </c>
      <c r="F10" s="25">
        <v>103.63</v>
      </c>
      <c r="G10" s="3">
        <v>89</v>
      </c>
      <c r="H10" s="25">
        <v>103.13</v>
      </c>
      <c r="I10" s="5">
        <v>87</v>
      </c>
      <c r="J10" s="25">
        <v>101.88</v>
      </c>
      <c r="K10" s="5">
        <v>92</v>
      </c>
      <c r="L10" s="25">
        <v>105</v>
      </c>
      <c r="M10" s="68">
        <v>87</v>
      </c>
      <c r="N10" s="56">
        <v>101.88</v>
      </c>
      <c r="O10" s="3">
        <v>89</v>
      </c>
      <c r="P10" s="25">
        <v>103.13</v>
      </c>
      <c r="Q10" s="20">
        <v>95</v>
      </c>
      <c r="R10" s="27">
        <v>106.88</v>
      </c>
      <c r="S10" s="3">
        <v>65</v>
      </c>
      <c r="T10" s="25">
        <v>105.33</v>
      </c>
      <c r="U10" s="5">
        <v>92</v>
      </c>
      <c r="V10" s="25">
        <v>105</v>
      </c>
      <c r="W10" s="3">
        <v>93</v>
      </c>
      <c r="X10" s="27">
        <v>105.63</v>
      </c>
      <c r="Y10" s="5">
        <v>93</v>
      </c>
      <c r="Z10" s="25">
        <v>105.63</v>
      </c>
      <c r="AA10" s="3">
        <v>88</v>
      </c>
      <c r="AB10" s="25">
        <v>102.5</v>
      </c>
      <c r="AC10" s="5">
        <v>90</v>
      </c>
      <c r="AD10" s="25">
        <v>103.75</v>
      </c>
      <c r="AE10" s="57">
        <v>80</v>
      </c>
      <c r="AF10" s="56">
        <v>97.5</v>
      </c>
      <c r="AG10" s="5">
        <v>88</v>
      </c>
      <c r="AH10" s="25">
        <v>102.5</v>
      </c>
      <c r="AI10" s="30">
        <f>SUM(D10+F10+H10+L10+R10+T10+P10+V10+X10+Z10+AB10+AD10+AH10+J10)</f>
        <v>1462.4</v>
      </c>
      <c r="AJ10" s="12" t="s">
        <v>13</v>
      </c>
      <c r="AL10"/>
      <c r="AM10"/>
      <c r="AN10"/>
      <c r="AO10"/>
    </row>
    <row r="11" spans="1:41" s="4" customFormat="1" ht="12.75">
      <c r="A11" s="6" t="s">
        <v>6</v>
      </c>
      <c r="B11" s="33" t="s">
        <v>21</v>
      </c>
      <c r="C11" s="37">
        <v>82</v>
      </c>
      <c r="D11" s="24">
        <v>108.56</v>
      </c>
      <c r="E11" s="9">
        <v>133</v>
      </c>
      <c r="F11" s="24">
        <v>102.91</v>
      </c>
      <c r="G11" s="10">
        <v>90</v>
      </c>
      <c r="H11" s="24">
        <v>104.44</v>
      </c>
      <c r="I11" s="9">
        <v>87</v>
      </c>
      <c r="J11" s="24">
        <v>102.78</v>
      </c>
      <c r="K11" s="9">
        <v>90</v>
      </c>
      <c r="L11" s="24">
        <v>104.44</v>
      </c>
      <c r="M11" s="9">
        <v>87</v>
      </c>
      <c r="N11" s="24">
        <v>102.78</v>
      </c>
      <c r="O11" s="10">
        <v>91</v>
      </c>
      <c r="P11" s="24">
        <v>105</v>
      </c>
      <c r="Q11" s="9">
        <v>87</v>
      </c>
      <c r="R11" s="24">
        <v>102.78</v>
      </c>
      <c r="S11" s="10">
        <v>66</v>
      </c>
      <c r="T11" s="24">
        <v>106.46</v>
      </c>
      <c r="U11" s="9">
        <v>89</v>
      </c>
      <c r="V11" s="24">
        <v>103.89</v>
      </c>
      <c r="W11" s="10">
        <v>88</v>
      </c>
      <c r="X11" s="24">
        <v>103.33</v>
      </c>
      <c r="Y11" s="67">
        <v>85</v>
      </c>
      <c r="Z11" s="54">
        <v>101.67</v>
      </c>
      <c r="AA11" s="55">
        <v>83</v>
      </c>
      <c r="AB11" s="54">
        <v>100.56</v>
      </c>
      <c r="AC11" s="9">
        <v>89</v>
      </c>
      <c r="AD11" s="24">
        <v>103.89</v>
      </c>
      <c r="AE11" s="10">
        <v>91</v>
      </c>
      <c r="AF11" s="24">
        <v>105</v>
      </c>
      <c r="AG11" s="9">
        <v>88</v>
      </c>
      <c r="AH11" s="24">
        <v>103.33</v>
      </c>
      <c r="AI11" s="29">
        <f>SUM(D11+H11+L11+N11+AD11+X11+P11+R11+T11+V11+AF11+AH11+J11+F11)</f>
        <v>1459.5900000000001</v>
      </c>
      <c r="AJ11" s="11" t="s">
        <v>6</v>
      </c>
      <c r="AL11"/>
      <c r="AM11"/>
      <c r="AN11"/>
      <c r="AO11"/>
    </row>
    <row r="12" spans="1:41" s="4" customFormat="1" ht="12.75">
      <c r="A12" s="7" t="s">
        <v>2</v>
      </c>
      <c r="B12" s="34" t="s">
        <v>20</v>
      </c>
      <c r="C12" s="36">
        <v>80</v>
      </c>
      <c r="D12" s="35">
        <v>107.36</v>
      </c>
      <c r="E12" s="68">
        <v>128</v>
      </c>
      <c r="F12" s="56">
        <v>100</v>
      </c>
      <c r="G12" s="21">
        <v>94</v>
      </c>
      <c r="H12" s="27">
        <v>106.25</v>
      </c>
      <c r="I12" s="20">
        <v>94</v>
      </c>
      <c r="J12" s="27">
        <v>106.25</v>
      </c>
      <c r="K12" s="68">
        <v>85</v>
      </c>
      <c r="L12" s="56">
        <v>100.63</v>
      </c>
      <c r="M12" s="5">
        <v>91</v>
      </c>
      <c r="N12" s="25">
        <v>104.38</v>
      </c>
      <c r="O12" s="3">
        <v>88</v>
      </c>
      <c r="P12" s="25">
        <v>102.5</v>
      </c>
      <c r="Q12" s="5">
        <v>88</v>
      </c>
      <c r="R12" s="25">
        <v>102.5</v>
      </c>
      <c r="S12" s="3">
        <v>63</v>
      </c>
      <c r="T12" s="25">
        <v>103.99</v>
      </c>
      <c r="U12" s="5">
        <v>92</v>
      </c>
      <c r="V12" s="25">
        <v>105</v>
      </c>
      <c r="W12" s="3">
        <v>91</v>
      </c>
      <c r="X12" s="25">
        <v>104.38</v>
      </c>
      <c r="Y12" s="5">
        <v>92</v>
      </c>
      <c r="Z12" s="25">
        <v>105</v>
      </c>
      <c r="AA12" s="3">
        <v>85</v>
      </c>
      <c r="AB12" s="25">
        <v>100.63</v>
      </c>
      <c r="AC12" s="5">
        <v>88</v>
      </c>
      <c r="AD12" s="25">
        <v>102.5</v>
      </c>
      <c r="AE12" s="3">
        <v>88</v>
      </c>
      <c r="AF12" s="25">
        <v>102.5</v>
      </c>
      <c r="AG12" s="5">
        <v>88</v>
      </c>
      <c r="AH12" s="25">
        <v>102.5</v>
      </c>
      <c r="AI12" s="30">
        <f>SUM(D12+H12+J12+N12+R12+T12+V12+X12+Z12+AD12+AF12+AH12+P12+AB12)</f>
        <v>1455.7400000000002</v>
      </c>
      <c r="AJ12" s="12" t="s">
        <v>2</v>
      </c>
      <c r="AL12"/>
      <c r="AM12"/>
      <c r="AN12"/>
      <c r="AO12"/>
    </row>
    <row r="13" spans="1:41" s="4" customFormat="1" ht="12.75">
      <c r="A13" s="6" t="s">
        <v>9</v>
      </c>
      <c r="B13" s="33" t="s">
        <v>21</v>
      </c>
      <c r="C13" s="37">
        <v>77</v>
      </c>
      <c r="D13" s="38">
        <v>106.18</v>
      </c>
      <c r="E13" s="9">
        <v>137</v>
      </c>
      <c r="F13" s="24">
        <v>104.57</v>
      </c>
      <c r="G13" s="10">
        <v>93</v>
      </c>
      <c r="H13" s="24">
        <v>106.11</v>
      </c>
      <c r="I13" s="9">
        <v>92</v>
      </c>
      <c r="J13" s="24">
        <v>105.56</v>
      </c>
      <c r="K13" s="9">
        <v>87</v>
      </c>
      <c r="L13" s="24">
        <v>102.78</v>
      </c>
      <c r="M13" s="67">
        <v>83</v>
      </c>
      <c r="N13" s="54">
        <v>100.56</v>
      </c>
      <c r="O13" s="10">
        <v>84</v>
      </c>
      <c r="P13" s="24">
        <v>101.11</v>
      </c>
      <c r="Q13" s="67">
        <v>82</v>
      </c>
      <c r="R13" s="54">
        <v>100</v>
      </c>
      <c r="S13" s="10">
        <v>61</v>
      </c>
      <c r="T13" s="24">
        <v>103.52</v>
      </c>
      <c r="U13" s="9">
        <v>88</v>
      </c>
      <c r="V13" s="24">
        <v>103.33</v>
      </c>
      <c r="W13" s="10">
        <v>92</v>
      </c>
      <c r="X13" s="24">
        <v>105.56</v>
      </c>
      <c r="Y13" s="9">
        <v>91</v>
      </c>
      <c r="Z13" s="24">
        <v>105</v>
      </c>
      <c r="AA13" s="10">
        <v>84</v>
      </c>
      <c r="AB13" s="24">
        <v>101.11</v>
      </c>
      <c r="AC13" s="9">
        <v>88</v>
      </c>
      <c r="AD13" s="24">
        <v>103.33</v>
      </c>
      <c r="AE13" s="10">
        <v>85</v>
      </c>
      <c r="AF13" s="24">
        <v>101.67</v>
      </c>
      <c r="AG13" s="9">
        <v>86</v>
      </c>
      <c r="AH13" s="24">
        <v>102.22</v>
      </c>
      <c r="AI13" s="29">
        <f>SUM(D13+H13+L13+P13+AF13+T13+V13+X13+Z13+AB13+AD13+AH13+F13+J13)</f>
        <v>1452.0499999999997</v>
      </c>
      <c r="AJ13" s="11" t="s">
        <v>9</v>
      </c>
      <c r="AL13"/>
      <c r="AM13"/>
      <c r="AN13"/>
      <c r="AO13"/>
    </row>
    <row r="14" spans="1:41" s="4" customFormat="1" ht="12.75">
      <c r="A14" s="62" t="s">
        <v>19</v>
      </c>
      <c r="B14" s="63" t="s">
        <v>20</v>
      </c>
      <c r="C14" s="3">
        <v>76</v>
      </c>
      <c r="D14" s="25">
        <v>105.26</v>
      </c>
      <c r="E14" s="5">
        <v>128</v>
      </c>
      <c r="F14" s="25">
        <v>100</v>
      </c>
      <c r="G14" s="3">
        <v>87</v>
      </c>
      <c r="H14" s="25">
        <v>101.88</v>
      </c>
      <c r="I14" s="5">
        <v>86</v>
      </c>
      <c r="J14" s="25">
        <v>101.25</v>
      </c>
      <c r="K14" s="5">
        <v>84</v>
      </c>
      <c r="L14" s="25">
        <v>100</v>
      </c>
      <c r="M14" s="5">
        <v>89</v>
      </c>
      <c r="N14" s="25">
        <v>103.13</v>
      </c>
      <c r="O14" s="3">
        <v>89</v>
      </c>
      <c r="P14" s="25">
        <v>103.13</v>
      </c>
      <c r="Q14" s="5">
        <v>80</v>
      </c>
      <c r="R14" s="25">
        <v>97.5</v>
      </c>
      <c r="S14" s="3">
        <v>61</v>
      </c>
      <c r="T14" s="25">
        <v>102.66</v>
      </c>
      <c r="U14" s="5">
        <v>84</v>
      </c>
      <c r="V14" s="25">
        <v>100</v>
      </c>
      <c r="W14" s="57">
        <v>78</v>
      </c>
      <c r="X14" s="56">
        <v>96.25</v>
      </c>
      <c r="Y14" s="5">
        <v>89</v>
      </c>
      <c r="Z14" s="25">
        <v>103.13</v>
      </c>
      <c r="AA14" s="3">
        <v>86</v>
      </c>
      <c r="AB14" s="25">
        <v>101.25</v>
      </c>
      <c r="AC14" s="5">
        <v>82</v>
      </c>
      <c r="AD14" s="25">
        <v>98.75</v>
      </c>
      <c r="AE14" s="3">
        <v>88</v>
      </c>
      <c r="AF14" s="25">
        <v>102.5</v>
      </c>
      <c r="AG14" s="68">
        <v>77</v>
      </c>
      <c r="AH14" s="56">
        <v>95.63</v>
      </c>
      <c r="AI14" s="30">
        <f>SUM(D14+F14+H14+J14+L14+N14+T14+R14+V14+Z14+AB14+AD14+P14+AF14)</f>
        <v>1420.44</v>
      </c>
      <c r="AJ14" s="64" t="s">
        <v>19</v>
      </c>
      <c r="AL14"/>
      <c r="AM14"/>
      <c r="AN14"/>
      <c r="AO14"/>
    </row>
    <row r="15" spans="1:41" s="4" customFormat="1" ht="12.75">
      <c r="A15" s="6" t="s">
        <v>11</v>
      </c>
      <c r="B15" s="33" t="s">
        <v>21</v>
      </c>
      <c r="C15" s="37">
        <v>76</v>
      </c>
      <c r="D15" s="38">
        <v>105.71</v>
      </c>
      <c r="E15" s="9">
        <v>106</v>
      </c>
      <c r="F15" s="24">
        <v>90.01</v>
      </c>
      <c r="G15" s="10">
        <v>87</v>
      </c>
      <c r="H15" s="24">
        <v>102.78</v>
      </c>
      <c r="I15" s="9">
        <v>83</v>
      </c>
      <c r="J15" s="24">
        <v>100.56</v>
      </c>
      <c r="K15" s="9">
        <v>87</v>
      </c>
      <c r="L15" s="24">
        <v>102.78</v>
      </c>
      <c r="M15" s="9">
        <v>87</v>
      </c>
      <c r="N15" s="24">
        <v>102.78</v>
      </c>
      <c r="O15" s="10">
        <v>90</v>
      </c>
      <c r="P15" s="24">
        <v>104.44</v>
      </c>
      <c r="Q15" s="9">
        <v>74</v>
      </c>
      <c r="R15" s="24">
        <v>95.56</v>
      </c>
      <c r="S15" s="10">
        <v>61</v>
      </c>
      <c r="T15" s="24">
        <v>103.52</v>
      </c>
      <c r="U15" s="9">
        <v>85</v>
      </c>
      <c r="V15" s="24">
        <v>101.67</v>
      </c>
      <c r="W15" s="10">
        <v>89</v>
      </c>
      <c r="X15" s="24">
        <v>103.89</v>
      </c>
      <c r="Y15" s="9">
        <v>78</v>
      </c>
      <c r="Z15" s="24">
        <v>97.78</v>
      </c>
      <c r="AA15" s="10">
        <v>0</v>
      </c>
      <c r="AB15" s="24">
        <v>0</v>
      </c>
      <c r="AC15" s="9">
        <v>0</v>
      </c>
      <c r="AD15" s="24">
        <v>0</v>
      </c>
      <c r="AE15" s="10">
        <v>0</v>
      </c>
      <c r="AF15" s="24">
        <v>0</v>
      </c>
      <c r="AG15" s="9">
        <v>76</v>
      </c>
      <c r="AH15" s="24">
        <v>96.67</v>
      </c>
      <c r="AI15" s="29">
        <f>SUM(D15+F15+H15+J15+L15+P15+AF15+T15+R15+V15+Z15+AB15+AD15+AH15+N15+X15)</f>
        <v>1308.1499999999999</v>
      </c>
      <c r="AJ15" s="11" t="s">
        <v>11</v>
      </c>
      <c r="AL15"/>
      <c r="AM15"/>
      <c r="AN15"/>
      <c r="AO15"/>
    </row>
    <row r="16" spans="1:41" s="4" customFormat="1" ht="12.75">
      <c r="A16" s="7" t="s">
        <v>15</v>
      </c>
      <c r="B16" s="34" t="s">
        <v>20</v>
      </c>
      <c r="C16" s="36">
        <v>77</v>
      </c>
      <c r="D16" s="35">
        <v>105.78</v>
      </c>
      <c r="E16" s="5">
        <v>138</v>
      </c>
      <c r="F16" s="25">
        <v>104.54</v>
      </c>
      <c r="G16" s="3">
        <v>71</v>
      </c>
      <c r="H16" s="25">
        <v>91.88</v>
      </c>
      <c r="I16" s="5">
        <v>83</v>
      </c>
      <c r="J16" s="25">
        <v>99.38</v>
      </c>
      <c r="K16" s="5">
        <v>78</v>
      </c>
      <c r="L16" s="25">
        <v>96.25</v>
      </c>
      <c r="M16" s="5">
        <v>83</v>
      </c>
      <c r="N16" s="25">
        <v>99.38</v>
      </c>
      <c r="O16" s="3">
        <v>0</v>
      </c>
      <c r="P16" s="25">
        <v>0</v>
      </c>
      <c r="Q16" s="5">
        <v>0</v>
      </c>
      <c r="R16" s="25">
        <v>0</v>
      </c>
      <c r="S16" s="3">
        <v>63</v>
      </c>
      <c r="T16" s="25">
        <v>103.99</v>
      </c>
      <c r="U16" s="5">
        <v>79</v>
      </c>
      <c r="V16" s="25">
        <v>96.88</v>
      </c>
      <c r="W16" s="3">
        <v>0</v>
      </c>
      <c r="X16" s="25">
        <v>0</v>
      </c>
      <c r="Y16" s="5">
        <v>87</v>
      </c>
      <c r="Z16" s="25">
        <v>101.88</v>
      </c>
      <c r="AA16" s="3">
        <v>0</v>
      </c>
      <c r="AB16" s="25">
        <v>0</v>
      </c>
      <c r="AC16" s="5">
        <v>0</v>
      </c>
      <c r="AD16" s="25">
        <v>0</v>
      </c>
      <c r="AE16" s="3">
        <v>0</v>
      </c>
      <c r="AF16" s="25">
        <v>0</v>
      </c>
      <c r="AG16" s="5">
        <v>86</v>
      </c>
      <c r="AH16" s="25">
        <v>101.25</v>
      </c>
      <c r="AI16" s="30">
        <f>SUM(D16+F16+H16+J16+L16+N16+P16+R16+T16+V16+X16+Z16+AB16+AD16+AF16+AH16)</f>
        <v>1001.21</v>
      </c>
      <c r="AJ16" s="12" t="s">
        <v>14</v>
      </c>
      <c r="AL16"/>
      <c r="AM16"/>
      <c r="AN16"/>
      <c r="AO16"/>
    </row>
    <row r="17" spans="1:41" s="4" customFormat="1" ht="12.75">
      <c r="A17" s="6" t="s">
        <v>24</v>
      </c>
      <c r="B17" s="33" t="s">
        <v>20</v>
      </c>
      <c r="C17" s="37">
        <v>80</v>
      </c>
      <c r="D17" s="38">
        <v>107.63</v>
      </c>
      <c r="E17" s="9">
        <v>139</v>
      </c>
      <c r="F17" s="24">
        <v>104.99</v>
      </c>
      <c r="G17" s="10">
        <v>0</v>
      </c>
      <c r="H17" s="24">
        <v>0</v>
      </c>
      <c r="I17" s="9">
        <v>91</v>
      </c>
      <c r="J17" s="24">
        <v>104.38</v>
      </c>
      <c r="K17" s="9">
        <v>90</v>
      </c>
      <c r="L17" s="24">
        <v>103.75</v>
      </c>
      <c r="M17" s="9">
        <v>92</v>
      </c>
      <c r="N17" s="24">
        <v>105</v>
      </c>
      <c r="O17" s="10">
        <v>0</v>
      </c>
      <c r="P17" s="24">
        <v>0</v>
      </c>
      <c r="Q17" s="9">
        <v>0</v>
      </c>
      <c r="R17" s="24">
        <v>0</v>
      </c>
      <c r="S17" s="10">
        <v>68</v>
      </c>
      <c r="T17" s="24">
        <v>107.33</v>
      </c>
      <c r="U17" s="9">
        <v>0</v>
      </c>
      <c r="V17" s="24">
        <v>0</v>
      </c>
      <c r="W17" s="10">
        <v>89</v>
      </c>
      <c r="X17" s="24">
        <v>103.13</v>
      </c>
      <c r="Y17" s="9">
        <v>0</v>
      </c>
      <c r="Z17" s="24">
        <v>0</v>
      </c>
      <c r="AA17" s="10">
        <v>0</v>
      </c>
      <c r="AB17" s="24">
        <v>0</v>
      </c>
      <c r="AC17" s="9">
        <v>0</v>
      </c>
      <c r="AD17" s="24">
        <v>0</v>
      </c>
      <c r="AE17" s="10">
        <v>90</v>
      </c>
      <c r="AF17" s="24">
        <v>103.75</v>
      </c>
      <c r="AG17" s="9">
        <v>86</v>
      </c>
      <c r="AH17" s="24">
        <v>101.25</v>
      </c>
      <c r="AI17" s="30">
        <f>SUM(AH17+AF17+AD17+AB17+Z17+X17+V17+T17+R17+P17+N17+L17+J17+H17+F17+D17)</f>
        <v>941.21</v>
      </c>
      <c r="AJ17" s="11" t="s">
        <v>24</v>
      </c>
      <c r="AL17"/>
      <c r="AM17"/>
      <c r="AN17"/>
      <c r="AO17"/>
    </row>
    <row r="18" spans="1:41" s="4" customFormat="1" ht="12.75">
      <c r="A18" s="7" t="s">
        <v>1</v>
      </c>
      <c r="B18" s="34" t="s">
        <v>21</v>
      </c>
      <c r="C18" s="36">
        <v>0</v>
      </c>
      <c r="D18" s="35">
        <v>0</v>
      </c>
      <c r="E18" s="5">
        <v>66</v>
      </c>
      <c r="F18" s="25">
        <v>101.81</v>
      </c>
      <c r="G18" s="3">
        <v>0</v>
      </c>
      <c r="H18" s="25">
        <v>0</v>
      </c>
      <c r="I18" s="5">
        <v>85</v>
      </c>
      <c r="J18" s="25">
        <v>102.86</v>
      </c>
      <c r="K18" s="3">
        <v>73</v>
      </c>
      <c r="L18" s="25">
        <v>97.14</v>
      </c>
      <c r="M18" s="5">
        <v>87</v>
      </c>
      <c r="N18" s="25">
        <v>103.81</v>
      </c>
      <c r="O18" s="3">
        <v>82</v>
      </c>
      <c r="P18" s="25">
        <v>101.43</v>
      </c>
      <c r="Q18" s="5">
        <v>78</v>
      </c>
      <c r="R18" s="25">
        <v>99.52</v>
      </c>
      <c r="S18" s="3">
        <v>61</v>
      </c>
      <c r="T18" s="25">
        <v>103.52</v>
      </c>
      <c r="U18" s="5">
        <v>0</v>
      </c>
      <c r="V18" s="25">
        <v>0</v>
      </c>
      <c r="W18" s="3">
        <v>73</v>
      </c>
      <c r="X18" s="25">
        <v>97.14</v>
      </c>
      <c r="Y18" s="5">
        <v>83</v>
      </c>
      <c r="Z18" s="25">
        <v>101.9</v>
      </c>
      <c r="AA18" s="3">
        <v>0</v>
      </c>
      <c r="AB18" s="25">
        <v>0</v>
      </c>
      <c r="AC18" s="5">
        <v>0</v>
      </c>
      <c r="AD18" s="25">
        <v>0</v>
      </c>
      <c r="AE18" s="3">
        <v>0</v>
      </c>
      <c r="AF18" s="25">
        <v>0</v>
      </c>
      <c r="AG18" s="5">
        <v>0</v>
      </c>
      <c r="AH18" s="25">
        <v>0</v>
      </c>
      <c r="AI18" s="29">
        <f>SUM(D18+F18+H18+J18+L18+N18+P18+R18+T18+V18+X18+AD18+AF18+AH18+Z18+AB18)</f>
        <v>909.13</v>
      </c>
      <c r="AJ18" s="13" t="s">
        <v>1</v>
      </c>
      <c r="AL18"/>
      <c r="AM18"/>
      <c r="AN18"/>
      <c r="AO18"/>
    </row>
    <row r="19" spans="1:41" s="4" customFormat="1" ht="13.5" thickBot="1">
      <c r="A19" s="45" t="s">
        <v>0</v>
      </c>
      <c r="B19" s="46" t="s">
        <v>21</v>
      </c>
      <c r="C19" s="47">
        <v>78</v>
      </c>
      <c r="D19" s="40">
        <v>106.66</v>
      </c>
      <c r="E19" s="39">
        <v>137</v>
      </c>
      <c r="F19" s="40">
        <v>104.57</v>
      </c>
      <c r="G19" s="41">
        <v>0</v>
      </c>
      <c r="H19" s="40">
        <v>0</v>
      </c>
      <c r="I19" s="39">
        <v>85</v>
      </c>
      <c r="J19" s="40">
        <v>101.67</v>
      </c>
      <c r="K19" s="41">
        <v>0</v>
      </c>
      <c r="L19" s="40">
        <v>0</v>
      </c>
      <c r="M19" s="39">
        <v>88</v>
      </c>
      <c r="N19" s="40">
        <v>103.33</v>
      </c>
      <c r="O19" s="41">
        <v>86</v>
      </c>
      <c r="P19" s="40">
        <v>102.22</v>
      </c>
      <c r="Q19" s="39">
        <v>0</v>
      </c>
      <c r="R19" s="40">
        <v>0</v>
      </c>
      <c r="S19" s="41">
        <v>63</v>
      </c>
      <c r="T19" s="40">
        <v>104.7</v>
      </c>
      <c r="U19" s="39">
        <v>0</v>
      </c>
      <c r="V19" s="40">
        <v>0</v>
      </c>
      <c r="W19" s="41">
        <v>92</v>
      </c>
      <c r="X19" s="40">
        <v>105.56</v>
      </c>
      <c r="Y19" s="39">
        <v>0</v>
      </c>
      <c r="Z19" s="40">
        <v>0</v>
      </c>
      <c r="AA19" s="41">
        <v>0</v>
      </c>
      <c r="AB19" s="40">
        <v>0</v>
      </c>
      <c r="AC19" s="39">
        <v>0</v>
      </c>
      <c r="AD19" s="40">
        <v>0</v>
      </c>
      <c r="AE19" s="41">
        <v>0</v>
      </c>
      <c r="AF19" s="40">
        <v>0</v>
      </c>
      <c r="AG19" s="39">
        <v>93</v>
      </c>
      <c r="AH19" s="40">
        <v>106.11</v>
      </c>
      <c r="AI19" s="31">
        <f>SUM(D19+H19+J19+L19+N19+P19+R19+T19+V19+X19+Z19+AB19+AD19+AF19+F19+AH19)</f>
        <v>834.82</v>
      </c>
      <c r="AJ19" s="49" t="s">
        <v>0</v>
      </c>
      <c r="AL19"/>
      <c r="AM19"/>
      <c r="AN19"/>
      <c r="AO19"/>
    </row>
    <row r="20" ht="12.75">
      <c r="M20" s="50"/>
    </row>
    <row r="21" ht="12.75">
      <c r="S21" s="50"/>
    </row>
    <row r="22" ht="12.75">
      <c r="AI22"/>
    </row>
    <row r="23" ht="12.75">
      <c r="AI23"/>
    </row>
    <row r="24" ht="12.75">
      <c r="AI24"/>
    </row>
    <row r="25" ht="12.75">
      <c r="AI25"/>
    </row>
    <row r="26" ht="12.75">
      <c r="AI26"/>
    </row>
    <row r="27" ht="12.75">
      <c r="AI27"/>
    </row>
    <row r="28" ht="12.75">
      <c r="AI28"/>
    </row>
    <row r="29" ht="12.75">
      <c r="AI29"/>
    </row>
    <row r="30" ht="12.75">
      <c r="AI30"/>
    </row>
    <row r="31" ht="12.75">
      <c r="AI31"/>
    </row>
    <row r="32" ht="12.75">
      <c r="AI32"/>
    </row>
    <row r="33" ht="12.75">
      <c r="AI33"/>
    </row>
    <row r="34" ht="12.75">
      <c r="AI34"/>
    </row>
    <row r="35" ht="12.75">
      <c r="AI35"/>
    </row>
    <row r="36" ht="12.75">
      <c r="AI36"/>
    </row>
    <row r="37" ht="12.75">
      <c r="AI37"/>
    </row>
    <row r="38" ht="12.75">
      <c r="AI38"/>
    </row>
    <row r="39" ht="12.75">
      <c r="AI39"/>
    </row>
    <row r="40" ht="12.75">
      <c r="AI40"/>
    </row>
    <row r="41" ht="12.75">
      <c r="AI41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D1">
      <selection activeCell="J1" sqref="J1:L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Wüest</dc:creator>
  <cp:keywords/>
  <dc:description/>
  <cp:lastModifiedBy>Franz Wüest</cp:lastModifiedBy>
  <cp:lastPrinted>2009-09-28T20:02:15Z</cp:lastPrinted>
  <dcterms:created xsi:type="dcterms:W3CDTF">2003-04-06T19:05:56Z</dcterms:created>
  <dcterms:modified xsi:type="dcterms:W3CDTF">2010-02-26T16:42:24Z</dcterms:modified>
  <cp:category/>
  <cp:version/>
  <cp:contentType/>
  <cp:contentStatus/>
</cp:coreProperties>
</file>